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08 Отдел экологического мониторинга и ООПТ\В районы\Готовые\"/>
    </mc:Choice>
  </mc:AlternateContent>
  <bookViews>
    <workbookView xWindow="0" yWindow="0" windowWidth="28800" windowHeight="12000"/>
  </bookViews>
  <sheets>
    <sheet name="Болотнински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C33" i="1"/>
  <c r="B33" i="1"/>
  <c r="J10" i="1" l="1"/>
  <c r="I10" i="1"/>
  <c r="H10" i="1"/>
  <c r="G10" i="1"/>
  <c r="E48" i="1" l="1"/>
  <c r="C48" i="1"/>
  <c r="B48" i="1"/>
  <c r="E39" i="1"/>
  <c r="C39" i="1"/>
  <c r="B39" i="1"/>
  <c r="E20" i="1"/>
  <c r="C20" i="1"/>
  <c r="B20" i="1"/>
  <c r="C10" i="1"/>
  <c r="E10" i="1"/>
  <c r="B10" i="1"/>
</calcChain>
</file>

<file path=xl/sharedStrings.xml><?xml version="1.0" encoding="utf-8"?>
<sst xmlns="http://schemas.openxmlformats.org/spreadsheetml/2006/main" count="54" uniqueCount="31">
  <si>
    <t>Наименование муниципальных образований (районы, округа), охотничьих угодий, иных территорий</t>
  </si>
  <si>
    <t>Предстоящий год</t>
  </si>
  <si>
    <t>Максимально возможная квота (объем) добычи, особей</t>
  </si>
  <si>
    <t>Устанавливаемая квота добычи, особей</t>
  </si>
  <si>
    <t>Численность охотничьих ресурсов, от которой устанавливалась квота (объём) добычи, особей</t>
  </si>
  <si>
    <t>Всего</t>
  </si>
  <si>
    <t>в % от численности</t>
  </si>
  <si>
    <t>в том числе:</t>
  </si>
  <si>
    <t>взрослые животные (старше 1 года)</t>
  </si>
  <si>
    <t>до 1 года</t>
  </si>
  <si>
    <t>самцы во время гона</t>
  </si>
  <si>
    <t>без разделения по половому признаку</t>
  </si>
  <si>
    <t>Косуля сибирская</t>
  </si>
  <si>
    <t>Рысь</t>
  </si>
  <si>
    <t>Соболь</t>
  </si>
  <si>
    <t>Барсук</t>
  </si>
  <si>
    <t>Медведь</t>
  </si>
  <si>
    <t>Лось</t>
  </si>
  <si>
    <t>Болотнинский район</t>
  </si>
  <si>
    <t>Общедоступные охотничьи угодья участок Центральный</t>
  </si>
  <si>
    <t>«Болотнинское» участок «Болотнинский</t>
  </si>
  <si>
    <t>«Болотнинское» участок «Чебулинский»</t>
  </si>
  <si>
    <t>«Гвардейское» (ранее «планируемое охотничье угодье № 3.2»)</t>
  </si>
  <si>
    <t>«Завидово»</t>
  </si>
  <si>
    <t>«Мануйловское»</t>
  </si>
  <si>
    <t>«Ояшское»</t>
  </si>
  <si>
    <t>«Болотнинское» участок «Кунчурукский»</t>
  </si>
  <si>
    <t>Общедоступные охотничьи угодья участок «Центральный»</t>
  </si>
  <si>
    <t>«Болотнинское» участок «Кунчурукский</t>
  </si>
  <si>
    <t>«Болотнинское»</t>
  </si>
  <si>
    <t>самцы с неокостеневшими рогами (пантами)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</si>
</sst>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3" fontId="3" fillId="2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3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2"/>
  <sheetViews>
    <sheetView tabSelected="1" zoomScale="115" zoomScaleNormal="115" workbookViewId="0">
      <pane xSplit="10" ySplit="7" topLeftCell="L8" activePane="bottomRight" state="frozen"/>
      <selection pane="topRight" activeCell="J1" sqref="J1"/>
      <selection pane="bottomLeft" activeCell="A8" sqref="A8"/>
      <selection pane="bottomRight" activeCell="F14" sqref="F14"/>
    </sheetView>
  </sheetViews>
  <sheetFormatPr defaultRowHeight="15.75" x14ac:dyDescent="0.25"/>
  <cols>
    <col min="1" max="1" width="24.42578125" style="1" customWidth="1"/>
    <col min="2" max="2" width="18.5703125" style="1" customWidth="1"/>
    <col min="3" max="3" width="9.140625" style="1"/>
    <col min="4" max="4" width="11" style="1" customWidth="1"/>
    <col min="5" max="5" width="9.140625" style="1"/>
    <col min="6" max="6" width="14.42578125" style="14" customWidth="1"/>
    <col min="7" max="7" width="9.140625" style="1"/>
    <col min="8" max="8" width="13.140625" style="1" customWidth="1"/>
    <col min="9" max="9" width="12.28515625" style="1" customWidth="1"/>
    <col min="10" max="12" width="9.140625" style="1"/>
    <col min="13" max="13" width="9.140625" style="18"/>
    <col min="14" max="16384" width="9.140625" style="1"/>
  </cols>
  <sheetData>
    <row r="3" spans="1:10" x14ac:dyDescent="0.25">
      <c r="A3" s="33" t="s">
        <v>0</v>
      </c>
      <c r="B3" s="21"/>
      <c r="C3" s="33" t="s">
        <v>1</v>
      </c>
      <c r="D3" s="33"/>
      <c r="E3" s="33"/>
      <c r="F3" s="33"/>
      <c r="G3" s="33"/>
      <c r="H3" s="33"/>
      <c r="I3" s="33"/>
      <c r="J3" s="33"/>
    </row>
    <row r="4" spans="1:10" x14ac:dyDescent="0.25">
      <c r="A4" s="33"/>
      <c r="B4" s="21"/>
      <c r="C4" s="33" t="s">
        <v>2</v>
      </c>
      <c r="D4" s="33"/>
      <c r="E4" s="33" t="s">
        <v>3</v>
      </c>
      <c r="F4" s="33"/>
      <c r="G4" s="33"/>
      <c r="H4" s="33"/>
      <c r="I4" s="33"/>
      <c r="J4" s="33"/>
    </row>
    <row r="5" spans="1:10" x14ac:dyDescent="0.25">
      <c r="A5" s="33"/>
      <c r="B5" s="21" t="s">
        <v>4</v>
      </c>
      <c r="C5" s="21" t="s">
        <v>5</v>
      </c>
      <c r="D5" s="33" t="s">
        <v>6</v>
      </c>
      <c r="E5" s="21" t="s">
        <v>5</v>
      </c>
      <c r="F5" s="22" t="s">
        <v>6</v>
      </c>
      <c r="G5" s="21" t="s">
        <v>7</v>
      </c>
      <c r="H5" s="21"/>
      <c r="I5" s="21"/>
      <c r="J5" s="21"/>
    </row>
    <row r="6" spans="1:10" x14ac:dyDescent="0.25">
      <c r="A6" s="33"/>
      <c r="B6" s="21"/>
      <c r="C6" s="21"/>
      <c r="D6" s="33"/>
      <c r="E6" s="21"/>
      <c r="F6" s="22"/>
      <c r="G6" s="21" t="s">
        <v>8</v>
      </c>
      <c r="H6" s="21"/>
      <c r="I6" s="21"/>
      <c r="J6" s="21" t="s">
        <v>9</v>
      </c>
    </row>
    <row r="7" spans="1:10" ht="78.75" x14ac:dyDescent="0.25">
      <c r="A7" s="33"/>
      <c r="B7" s="21"/>
      <c r="C7" s="21"/>
      <c r="D7" s="33"/>
      <c r="E7" s="21"/>
      <c r="F7" s="22"/>
      <c r="G7" s="8" t="s">
        <v>10</v>
      </c>
      <c r="H7" s="9" t="s">
        <v>30</v>
      </c>
      <c r="I7" s="8" t="s">
        <v>11</v>
      </c>
      <c r="J7" s="21"/>
    </row>
    <row r="8" spans="1:10" ht="15.75" customHeight="1" x14ac:dyDescent="0.25">
      <c r="A8" s="27" t="s">
        <v>12</v>
      </c>
      <c r="B8" s="28"/>
      <c r="C8" s="28"/>
      <c r="D8" s="28"/>
      <c r="E8" s="28"/>
      <c r="F8" s="28"/>
      <c r="G8" s="28"/>
      <c r="H8" s="28"/>
      <c r="I8" s="28"/>
      <c r="J8" s="29"/>
    </row>
    <row r="9" spans="1:10" ht="15.75" customHeight="1" x14ac:dyDescent="0.25">
      <c r="A9" s="30"/>
      <c r="B9" s="31"/>
      <c r="C9" s="31"/>
      <c r="D9" s="31"/>
      <c r="E9" s="31"/>
      <c r="F9" s="31"/>
      <c r="G9" s="31"/>
      <c r="H9" s="31"/>
      <c r="I9" s="31"/>
      <c r="J9" s="32"/>
    </row>
    <row r="10" spans="1:10" x14ac:dyDescent="0.25">
      <c r="A10" s="10" t="s">
        <v>18</v>
      </c>
      <c r="B10" s="2">
        <f>SUM(B11:B17)</f>
        <v>1284</v>
      </c>
      <c r="C10" s="2">
        <f t="shared" ref="C10:J10" si="0">SUM(C11:C17)</f>
        <v>169</v>
      </c>
      <c r="D10" s="2"/>
      <c r="E10" s="2">
        <f t="shared" si="0"/>
        <v>136</v>
      </c>
      <c r="F10" s="12"/>
      <c r="G10" s="2">
        <f t="shared" si="0"/>
        <v>0</v>
      </c>
      <c r="H10" s="2">
        <f t="shared" si="0"/>
        <v>0</v>
      </c>
      <c r="I10" s="2">
        <f t="shared" si="0"/>
        <v>9</v>
      </c>
      <c r="J10" s="2">
        <f t="shared" si="0"/>
        <v>5</v>
      </c>
    </row>
    <row r="11" spans="1:10" ht="38.25" x14ac:dyDescent="0.25">
      <c r="A11" s="11" t="s">
        <v>19</v>
      </c>
      <c r="B11" s="4">
        <v>177</v>
      </c>
      <c r="C11" s="5">
        <v>14</v>
      </c>
      <c r="D11" s="6">
        <v>8</v>
      </c>
      <c r="E11" s="5">
        <v>14</v>
      </c>
      <c r="F11" s="13">
        <v>7.9096045197740121</v>
      </c>
      <c r="G11" s="5"/>
      <c r="H11" s="5"/>
      <c r="I11" s="5">
        <v>9</v>
      </c>
      <c r="J11" s="5">
        <v>5</v>
      </c>
    </row>
    <row r="12" spans="1:10" ht="25.5" x14ac:dyDescent="0.25">
      <c r="A12" s="11" t="s">
        <v>20</v>
      </c>
      <c r="B12" s="4">
        <v>339</v>
      </c>
      <c r="C12" s="5">
        <v>50</v>
      </c>
      <c r="D12" s="6">
        <v>15</v>
      </c>
      <c r="E12" s="5">
        <v>40</v>
      </c>
      <c r="F12" s="13">
        <v>11.799410029498524</v>
      </c>
      <c r="G12" s="5"/>
      <c r="H12" s="5"/>
      <c r="I12" s="5"/>
      <c r="J12" s="5"/>
    </row>
    <row r="13" spans="1:10" ht="25.5" x14ac:dyDescent="0.25">
      <c r="A13" s="11" t="s">
        <v>21</v>
      </c>
      <c r="B13" s="4">
        <v>107</v>
      </c>
      <c r="C13" s="5">
        <v>16</v>
      </c>
      <c r="D13" s="6">
        <v>15</v>
      </c>
      <c r="E13" s="15">
        <v>16</v>
      </c>
      <c r="F13" s="16">
        <v>14.95</v>
      </c>
      <c r="G13" s="5"/>
      <c r="H13" s="5"/>
      <c r="I13" s="5"/>
      <c r="J13" s="5"/>
    </row>
    <row r="14" spans="1:10" ht="38.25" x14ac:dyDescent="0.25">
      <c r="A14" s="11" t="s">
        <v>22</v>
      </c>
      <c r="B14" s="4">
        <v>127</v>
      </c>
      <c r="C14" s="5">
        <v>15</v>
      </c>
      <c r="D14" s="6">
        <v>12</v>
      </c>
      <c r="E14" s="5">
        <v>15</v>
      </c>
      <c r="F14" s="13">
        <v>11.811023622047244</v>
      </c>
      <c r="G14" s="5"/>
      <c r="H14" s="5"/>
      <c r="I14" s="5"/>
      <c r="J14" s="5"/>
    </row>
    <row r="15" spans="1:10" x14ac:dyDescent="0.25">
      <c r="A15" s="11" t="s">
        <v>23</v>
      </c>
      <c r="B15" s="4">
        <v>158</v>
      </c>
      <c r="C15" s="5">
        <v>23</v>
      </c>
      <c r="D15" s="6">
        <v>15</v>
      </c>
      <c r="E15" s="5">
        <v>2</v>
      </c>
      <c r="F15" s="13">
        <v>1.2658227848101267</v>
      </c>
      <c r="G15" s="5"/>
      <c r="H15" s="5"/>
      <c r="I15" s="5"/>
      <c r="J15" s="5"/>
    </row>
    <row r="16" spans="1:10" x14ac:dyDescent="0.25">
      <c r="A16" s="11" t="s">
        <v>24</v>
      </c>
      <c r="B16" s="4">
        <v>225</v>
      </c>
      <c r="C16" s="5">
        <v>33</v>
      </c>
      <c r="D16" s="6">
        <v>15</v>
      </c>
      <c r="E16" s="5">
        <v>31</v>
      </c>
      <c r="F16" s="13">
        <v>13.777777777777779</v>
      </c>
      <c r="G16" s="5"/>
      <c r="H16" s="5"/>
      <c r="I16" s="5"/>
      <c r="J16" s="5"/>
    </row>
    <row r="17" spans="1:10" x14ac:dyDescent="0.25">
      <c r="A17" s="11" t="s">
        <v>25</v>
      </c>
      <c r="B17" s="4">
        <v>151</v>
      </c>
      <c r="C17" s="5">
        <v>18</v>
      </c>
      <c r="D17" s="6">
        <v>12</v>
      </c>
      <c r="E17" s="5">
        <v>18</v>
      </c>
      <c r="F17" s="13">
        <v>11.920529801324504</v>
      </c>
      <c r="G17" s="5"/>
      <c r="H17" s="5"/>
      <c r="I17" s="5"/>
      <c r="J17" s="5"/>
    </row>
    <row r="18" spans="1:10" x14ac:dyDescent="0.25">
      <c r="A18" s="23" t="s">
        <v>17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0" t="s">
        <v>18</v>
      </c>
      <c r="B20" s="2">
        <f>SUM(B21:B27)</f>
        <v>730</v>
      </c>
      <c r="C20" s="2">
        <f t="shared" ref="C20" si="1">SUM(C21:C27)</f>
        <v>79</v>
      </c>
      <c r="D20" s="2"/>
      <c r="E20" s="2">
        <f t="shared" ref="E20" si="2">SUM(E21:E27)</f>
        <v>46</v>
      </c>
      <c r="F20" s="12"/>
      <c r="G20" s="7"/>
      <c r="H20" s="7"/>
      <c r="I20" s="7"/>
      <c r="J20" s="7"/>
    </row>
    <row r="21" spans="1:10" ht="25.5" x14ac:dyDescent="0.25">
      <c r="A21" s="11" t="s">
        <v>20</v>
      </c>
      <c r="B21" s="4">
        <v>146</v>
      </c>
      <c r="C21" s="15">
        <v>11</v>
      </c>
      <c r="D21" s="19">
        <v>8</v>
      </c>
      <c r="E21" s="15">
        <v>8</v>
      </c>
      <c r="F21" s="20">
        <v>5.48</v>
      </c>
      <c r="G21" s="5"/>
      <c r="H21" s="5"/>
      <c r="I21" s="5"/>
      <c r="J21" s="5"/>
    </row>
    <row r="22" spans="1:10" ht="25.5" x14ac:dyDescent="0.25">
      <c r="A22" s="11" t="s">
        <v>26</v>
      </c>
      <c r="B22" s="4">
        <v>71</v>
      </c>
      <c r="C22" s="15">
        <v>8</v>
      </c>
      <c r="D22" s="19">
        <v>12</v>
      </c>
      <c r="E22" s="15">
        <v>5</v>
      </c>
      <c r="F22" s="20">
        <v>7.04</v>
      </c>
      <c r="G22" s="5"/>
      <c r="H22" s="5"/>
      <c r="I22" s="5"/>
      <c r="J22" s="5"/>
    </row>
    <row r="23" spans="1:10" ht="25.5" x14ac:dyDescent="0.25">
      <c r="A23" s="11" t="s">
        <v>21</v>
      </c>
      <c r="B23" s="4">
        <v>37</v>
      </c>
      <c r="C23" s="15">
        <v>2</v>
      </c>
      <c r="D23" s="19">
        <v>8</v>
      </c>
      <c r="E23" s="15">
        <v>2</v>
      </c>
      <c r="F23" s="20">
        <v>5.41</v>
      </c>
      <c r="G23" s="5"/>
      <c r="H23" s="5"/>
      <c r="I23" s="5"/>
      <c r="J23" s="5"/>
    </row>
    <row r="24" spans="1:10" ht="38.25" x14ac:dyDescent="0.25">
      <c r="A24" s="11" t="s">
        <v>22</v>
      </c>
      <c r="B24" s="4">
        <v>122</v>
      </c>
      <c r="C24" s="15">
        <v>14</v>
      </c>
      <c r="D24" s="19">
        <v>12</v>
      </c>
      <c r="E24" s="15">
        <v>14</v>
      </c>
      <c r="F24" s="20">
        <v>11.48</v>
      </c>
      <c r="G24" s="5"/>
      <c r="H24" s="5"/>
      <c r="I24" s="5"/>
      <c r="J24" s="5"/>
    </row>
    <row r="25" spans="1:10" x14ac:dyDescent="0.25">
      <c r="A25" s="11" t="s">
        <v>23</v>
      </c>
      <c r="B25" s="4">
        <v>192</v>
      </c>
      <c r="C25" s="15">
        <v>28</v>
      </c>
      <c r="D25" s="19">
        <v>15</v>
      </c>
      <c r="E25" s="15">
        <v>5</v>
      </c>
      <c r="F25" s="20">
        <v>2.6</v>
      </c>
      <c r="G25" s="5"/>
      <c r="H25" s="5"/>
      <c r="I25" s="5"/>
      <c r="J25" s="5"/>
    </row>
    <row r="26" spans="1:10" x14ac:dyDescent="0.25">
      <c r="A26" s="11" t="s">
        <v>24</v>
      </c>
      <c r="B26" s="4">
        <v>98</v>
      </c>
      <c r="C26" s="15">
        <v>11</v>
      </c>
      <c r="D26" s="19">
        <v>12</v>
      </c>
      <c r="E26" s="15">
        <v>7</v>
      </c>
      <c r="F26" s="20">
        <v>7.1</v>
      </c>
      <c r="G26" s="5"/>
      <c r="H26" s="5"/>
      <c r="I26" s="5"/>
      <c r="J26" s="5"/>
    </row>
    <row r="27" spans="1:10" x14ac:dyDescent="0.25">
      <c r="A27" s="11" t="s">
        <v>25</v>
      </c>
      <c r="B27" s="4">
        <v>64</v>
      </c>
      <c r="C27" s="15">
        <v>5</v>
      </c>
      <c r="D27" s="19">
        <v>8</v>
      </c>
      <c r="E27" s="15">
        <v>5</v>
      </c>
      <c r="F27" s="20">
        <v>7.8125</v>
      </c>
      <c r="G27" s="5"/>
      <c r="H27" s="5"/>
      <c r="I27" s="5"/>
      <c r="J27" s="5"/>
    </row>
    <row r="28" spans="1:10" x14ac:dyDescent="0.25">
      <c r="A28" s="25" t="s">
        <v>13</v>
      </c>
      <c r="B28" s="25"/>
      <c r="C28" s="25"/>
      <c r="D28" s="25"/>
      <c r="E28" s="25"/>
      <c r="F28" s="25"/>
      <c r="G28" s="25"/>
      <c r="H28" s="25"/>
      <c r="I28" s="25"/>
      <c r="J28" s="25"/>
    </row>
    <row r="29" spans="1:10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10" x14ac:dyDescent="0.25">
      <c r="A30" s="10" t="s">
        <v>18</v>
      </c>
      <c r="B30" s="7"/>
      <c r="C30" s="7"/>
      <c r="D30" s="3"/>
      <c r="E30" s="7"/>
      <c r="F30" s="12"/>
      <c r="G30" s="7"/>
      <c r="H30" s="7"/>
      <c r="I30" s="7"/>
      <c r="J30" s="7"/>
    </row>
    <row r="31" spans="1:10" x14ac:dyDescent="0.25">
      <c r="A31" s="25" t="s">
        <v>14</v>
      </c>
      <c r="B31" s="25"/>
      <c r="C31" s="25"/>
      <c r="D31" s="25"/>
      <c r="E31" s="25"/>
      <c r="F31" s="25"/>
      <c r="G31" s="25"/>
      <c r="H31" s="25"/>
      <c r="I31" s="25"/>
      <c r="J31" s="25"/>
    </row>
    <row r="32" spans="1:10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</row>
    <row r="33" spans="1:10" x14ac:dyDescent="0.25">
      <c r="A33" s="10" t="s">
        <v>18</v>
      </c>
      <c r="B33" s="2">
        <f>SUM(B34:B36)</f>
        <v>72</v>
      </c>
      <c r="C33" s="2">
        <f>SUM(C34:C36)</f>
        <v>25</v>
      </c>
      <c r="D33" s="2"/>
      <c r="E33" s="2">
        <f>SUM(E34:E36)</f>
        <v>24</v>
      </c>
      <c r="F33" s="12"/>
      <c r="G33" s="7"/>
      <c r="H33" s="7"/>
      <c r="I33" s="7"/>
      <c r="J33" s="7"/>
    </row>
    <row r="34" spans="1:10" ht="38.25" x14ac:dyDescent="0.25">
      <c r="A34" s="11" t="s">
        <v>27</v>
      </c>
      <c r="B34" s="4">
        <v>20</v>
      </c>
      <c r="C34" s="5">
        <v>7</v>
      </c>
      <c r="D34" s="6">
        <v>35</v>
      </c>
      <c r="E34" s="5">
        <v>6</v>
      </c>
      <c r="F34" s="13">
        <v>30</v>
      </c>
      <c r="G34" s="5"/>
      <c r="H34" s="5"/>
      <c r="I34" s="5"/>
      <c r="J34" s="5"/>
    </row>
    <row r="35" spans="1:10" ht="25.5" x14ac:dyDescent="0.25">
      <c r="A35" s="11" t="s">
        <v>28</v>
      </c>
      <c r="B35" s="4">
        <v>40</v>
      </c>
      <c r="C35" s="5">
        <v>14</v>
      </c>
      <c r="D35" s="6">
        <v>35</v>
      </c>
      <c r="E35" s="5">
        <v>14</v>
      </c>
      <c r="F35" s="13">
        <v>35</v>
      </c>
      <c r="G35" s="5"/>
      <c r="H35" s="5"/>
      <c r="I35" s="5"/>
      <c r="J35" s="5"/>
    </row>
    <row r="36" spans="1:10" ht="38.25" x14ac:dyDescent="0.25">
      <c r="A36" s="11" t="s">
        <v>22</v>
      </c>
      <c r="B36" s="4">
        <v>12</v>
      </c>
      <c r="C36" s="5">
        <v>4</v>
      </c>
      <c r="D36" s="6">
        <v>35</v>
      </c>
      <c r="E36" s="5">
        <v>4</v>
      </c>
      <c r="F36" s="13">
        <v>33.299999999999997</v>
      </c>
      <c r="G36" s="5"/>
      <c r="H36" s="5"/>
      <c r="I36" s="5"/>
      <c r="J36" s="5"/>
    </row>
    <row r="37" spans="1:10" x14ac:dyDescent="0.25">
      <c r="A37" s="25" t="s">
        <v>15</v>
      </c>
      <c r="B37" s="25"/>
      <c r="C37" s="25"/>
      <c r="D37" s="25"/>
      <c r="E37" s="25"/>
      <c r="F37" s="25"/>
    </row>
    <row r="38" spans="1:10" x14ac:dyDescent="0.25">
      <c r="A38" s="26"/>
      <c r="B38" s="26"/>
      <c r="C38" s="26"/>
      <c r="D38" s="26"/>
      <c r="E38" s="26"/>
      <c r="F38" s="26"/>
    </row>
    <row r="39" spans="1:10" x14ac:dyDescent="0.25">
      <c r="A39" s="10" t="s">
        <v>18</v>
      </c>
      <c r="B39" s="2">
        <f>SUM(B40:B46)</f>
        <v>521</v>
      </c>
      <c r="C39" s="2">
        <f t="shared" ref="C39" si="3">SUM(C40:C46)</f>
        <v>50</v>
      </c>
      <c r="D39" s="2"/>
      <c r="E39" s="2">
        <f t="shared" ref="E39" si="4">SUM(E40:E46)</f>
        <v>48</v>
      </c>
      <c r="F39" s="12"/>
      <c r="G39" s="7"/>
      <c r="H39" s="7"/>
      <c r="I39" s="7"/>
      <c r="J39" s="7"/>
    </row>
    <row r="40" spans="1:10" ht="38.25" x14ac:dyDescent="0.25">
      <c r="A40" s="11" t="s">
        <v>19</v>
      </c>
      <c r="B40" s="17">
        <v>52</v>
      </c>
      <c r="C40" s="5">
        <v>5</v>
      </c>
      <c r="D40" s="6">
        <v>10</v>
      </c>
      <c r="E40" s="5">
        <v>5</v>
      </c>
      <c r="F40" s="13">
        <v>9.6153846153846168</v>
      </c>
      <c r="G40" s="5"/>
      <c r="H40" s="5"/>
      <c r="I40" s="5"/>
      <c r="J40" s="5"/>
    </row>
    <row r="41" spans="1:10" x14ac:dyDescent="0.25">
      <c r="A41" s="11" t="s">
        <v>29</v>
      </c>
      <c r="B41" s="17">
        <v>246</v>
      </c>
      <c r="C41" s="5">
        <v>24</v>
      </c>
      <c r="D41" s="6">
        <v>10</v>
      </c>
      <c r="E41" s="5">
        <v>24</v>
      </c>
      <c r="F41" s="13">
        <v>9.7560975609756095</v>
      </c>
      <c r="G41" s="5"/>
      <c r="H41" s="5"/>
      <c r="I41" s="5"/>
      <c r="J41" s="5"/>
    </row>
    <row r="42" spans="1:10" ht="38.25" x14ac:dyDescent="0.25">
      <c r="A42" s="11" t="s">
        <v>22</v>
      </c>
      <c r="B42" s="17">
        <v>32</v>
      </c>
      <c r="C42" s="5">
        <v>3</v>
      </c>
      <c r="D42" s="6">
        <v>10</v>
      </c>
      <c r="E42" s="5">
        <v>3</v>
      </c>
      <c r="F42" s="13">
        <v>9.375</v>
      </c>
      <c r="G42" s="5"/>
      <c r="H42" s="5"/>
      <c r="I42" s="5"/>
      <c r="J42" s="5"/>
    </row>
    <row r="43" spans="1:10" x14ac:dyDescent="0.25">
      <c r="A43" s="11" t="s">
        <v>23</v>
      </c>
      <c r="B43" s="17">
        <v>48</v>
      </c>
      <c r="C43" s="5">
        <v>4</v>
      </c>
      <c r="D43" s="6">
        <v>10</v>
      </c>
      <c r="E43" s="5">
        <v>2</v>
      </c>
      <c r="F43" s="13">
        <v>4.1666666666666661</v>
      </c>
      <c r="G43" s="5"/>
      <c r="H43" s="5"/>
      <c r="I43" s="5"/>
      <c r="J43" s="5"/>
    </row>
    <row r="44" spans="1:10" x14ac:dyDescent="0.25">
      <c r="A44" s="11" t="s">
        <v>24</v>
      </c>
      <c r="B44" s="17">
        <v>90</v>
      </c>
      <c r="C44" s="5">
        <v>9</v>
      </c>
      <c r="D44" s="6">
        <v>10</v>
      </c>
      <c r="E44" s="15">
        <v>9</v>
      </c>
      <c r="F44" s="20">
        <v>10</v>
      </c>
      <c r="G44" s="5"/>
      <c r="H44" s="5"/>
      <c r="I44" s="5"/>
      <c r="J44" s="5"/>
    </row>
    <row r="45" spans="1:10" x14ac:dyDescent="0.25">
      <c r="A45" s="11" t="s">
        <v>25</v>
      </c>
      <c r="B45" s="17">
        <v>53</v>
      </c>
      <c r="C45" s="5">
        <v>5</v>
      </c>
      <c r="D45" s="6">
        <v>10</v>
      </c>
      <c r="E45" s="5">
        <v>5</v>
      </c>
      <c r="F45" s="13">
        <v>9.433962264150944</v>
      </c>
      <c r="G45" s="5"/>
      <c r="H45" s="5"/>
      <c r="I45" s="5"/>
      <c r="J45" s="5"/>
    </row>
    <row r="46" spans="1:10" x14ac:dyDescent="0.25">
      <c r="A46" s="25" t="s">
        <v>16</v>
      </c>
      <c r="B46" s="25"/>
      <c r="C46" s="25"/>
      <c r="D46" s="25"/>
      <c r="E46" s="25"/>
      <c r="F46" s="25"/>
    </row>
    <row r="47" spans="1:10" x14ac:dyDescent="0.25">
      <c r="A47" s="26"/>
      <c r="B47" s="26"/>
      <c r="C47" s="26"/>
      <c r="D47" s="26"/>
      <c r="E47" s="26"/>
      <c r="F47" s="26"/>
    </row>
    <row r="48" spans="1:10" x14ac:dyDescent="0.25">
      <c r="A48" s="10" t="s">
        <v>18</v>
      </c>
      <c r="B48" s="2">
        <f>SUM(B49:B55)</f>
        <v>55</v>
      </c>
      <c r="C48" s="2">
        <f t="shared" ref="C48" si="5">SUM(C49:C55)</f>
        <v>15</v>
      </c>
      <c r="D48" s="2"/>
      <c r="E48" s="2">
        <f t="shared" ref="E48" si="6">SUM(E49:E55)</f>
        <v>14</v>
      </c>
      <c r="F48" s="12"/>
      <c r="G48" s="7"/>
      <c r="H48" s="7"/>
      <c r="I48" s="7"/>
      <c r="J48" s="7"/>
    </row>
    <row r="49" spans="1:10" x14ac:dyDescent="0.25">
      <c r="A49" s="11" t="s">
        <v>29</v>
      </c>
      <c r="B49" s="4">
        <v>27</v>
      </c>
      <c r="C49" s="5">
        <v>8</v>
      </c>
      <c r="D49" s="6">
        <v>30</v>
      </c>
      <c r="E49" s="15">
        <v>8</v>
      </c>
      <c r="F49" s="20">
        <v>29.629629629629626</v>
      </c>
      <c r="G49" s="5"/>
      <c r="H49" s="5"/>
      <c r="I49" s="5"/>
      <c r="J49" s="5"/>
    </row>
    <row r="50" spans="1:10" ht="38.25" x14ac:dyDescent="0.25">
      <c r="A50" s="11" t="s">
        <v>22</v>
      </c>
      <c r="B50" s="4">
        <v>8</v>
      </c>
      <c r="C50" s="5">
        <v>2</v>
      </c>
      <c r="D50" s="6">
        <v>30</v>
      </c>
      <c r="E50" s="5">
        <v>2</v>
      </c>
      <c r="F50" s="13">
        <v>25</v>
      </c>
      <c r="G50" s="5"/>
      <c r="H50" s="5"/>
      <c r="I50" s="5"/>
      <c r="J50" s="5"/>
    </row>
    <row r="51" spans="1:10" x14ac:dyDescent="0.25">
      <c r="A51" s="11" t="s">
        <v>23</v>
      </c>
      <c r="B51" s="4">
        <v>11</v>
      </c>
      <c r="C51" s="5">
        <v>3</v>
      </c>
      <c r="D51" s="6">
        <v>30</v>
      </c>
      <c r="E51" s="5">
        <v>2</v>
      </c>
      <c r="F51" s="13">
        <v>18.181818181818183</v>
      </c>
      <c r="G51" s="5"/>
      <c r="H51" s="5"/>
      <c r="I51" s="5"/>
      <c r="J51" s="5"/>
    </row>
    <row r="52" spans="1:10" x14ac:dyDescent="0.25">
      <c r="A52" s="11" t="s">
        <v>25</v>
      </c>
      <c r="B52" s="4">
        <v>9</v>
      </c>
      <c r="C52" s="5">
        <v>2</v>
      </c>
      <c r="D52" s="6">
        <v>30</v>
      </c>
      <c r="E52" s="5">
        <v>2</v>
      </c>
      <c r="F52" s="13">
        <v>22.222222222222221</v>
      </c>
      <c r="G52" s="5"/>
      <c r="H52" s="5"/>
      <c r="I52" s="5"/>
      <c r="J52" s="5"/>
    </row>
  </sheetData>
  <mergeCells count="19">
    <mergeCell ref="A46:F47"/>
    <mergeCell ref="G5:J5"/>
    <mergeCell ref="G6:I6"/>
    <mergeCell ref="J6:J7"/>
    <mergeCell ref="A8:J9"/>
    <mergeCell ref="A28:J29"/>
    <mergeCell ref="A3:A7"/>
    <mergeCell ref="B3:B4"/>
    <mergeCell ref="C3:J3"/>
    <mergeCell ref="C4:D4"/>
    <mergeCell ref="E4:J4"/>
    <mergeCell ref="B5:B7"/>
    <mergeCell ref="C5:C7"/>
    <mergeCell ref="D5:D7"/>
    <mergeCell ref="E5:E7"/>
    <mergeCell ref="F5:F7"/>
    <mergeCell ref="A18:J19"/>
    <mergeCell ref="A31:J32"/>
    <mergeCell ref="A37:F38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Болотнинский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lastModifiedBy>Маркелова Елена Анатольевна</cp:lastModifiedBy>
  <cp:lastPrinted>2023-04-24T05:12:53Z</cp:lastPrinted>
  <dcterms:created xsi:type="dcterms:W3CDTF">2022-04-24T09:23:39Z</dcterms:created>
  <dcterms:modified xsi:type="dcterms:W3CDTF">2023-04-24T05:23:01Z</dcterms:modified>
</cp:coreProperties>
</file>